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695" activeTab="0"/>
  </bookViews>
  <sheets>
    <sheet name="お弁当注文票" sheetId="1" r:id="rId1"/>
  </sheets>
  <definedNames>
    <definedName name="_xlnm.Print_Area" localSheetId="0">'お弁当注文票'!$A$1:$H$42</definedName>
  </definedNames>
  <calcPr fullCalcOnLoad="1"/>
</workbook>
</file>

<file path=xl/sharedStrings.xml><?xml version="1.0" encoding="utf-8"?>
<sst xmlns="http://schemas.openxmlformats.org/spreadsheetml/2006/main" count="63" uniqueCount="52">
  <si>
    <t>会社・団体名：</t>
  </si>
  <si>
    <t>所属・役職：</t>
  </si>
  <si>
    <t>申込者：</t>
  </si>
  <si>
    <t>住所：</t>
  </si>
  <si>
    <t>様</t>
  </si>
  <si>
    <t>〒</t>
  </si>
  <si>
    <t>【ご注文のお弁当・お飲み物】</t>
  </si>
  <si>
    <t>【お届け日・お届け場所】</t>
  </si>
  <si>
    <t>お届け先名（建物名等）：</t>
  </si>
  <si>
    <t>お届け先住所：</t>
  </si>
  <si>
    <t>備考：</t>
  </si>
  <si>
    <t>単価</t>
  </si>
  <si>
    <t>合計</t>
  </si>
  <si>
    <t>お弁当</t>
  </si>
  <si>
    <t>お飲み物</t>
  </si>
  <si>
    <t>水仙</t>
  </si>
  <si>
    <t>小倉山</t>
  </si>
  <si>
    <t>〒</t>
  </si>
  <si>
    <r>
      <t>ＦＡＸ：</t>
    </r>
    <r>
      <rPr>
        <b/>
        <sz val="18"/>
        <rFont val="Verdana"/>
        <family val="2"/>
      </rPr>
      <t>03-5765-2224</t>
    </r>
  </si>
  <si>
    <r>
      <t>[</t>
    </r>
    <r>
      <rPr>
        <sz val="8"/>
        <rFont val="ＭＳ Ｐゴシック"/>
        <family val="3"/>
      </rPr>
      <t>選択して下さい</t>
    </r>
    <r>
      <rPr>
        <sz val="8"/>
        <rFont val="Verdana"/>
        <family val="2"/>
      </rPr>
      <t>]</t>
    </r>
  </si>
  <si>
    <t>おにぎり</t>
  </si>
  <si>
    <t>白鷺</t>
  </si>
  <si>
    <t>日本橋</t>
  </si>
  <si>
    <r>
      <t>朝日（</t>
    </r>
    <r>
      <rPr>
        <sz val="8"/>
        <rFont val="Verdana"/>
        <family val="2"/>
      </rPr>
      <t>190ml</t>
    </r>
    <r>
      <rPr>
        <sz val="8"/>
        <rFont val="ＭＳ Ｐゴシック"/>
        <family val="3"/>
      </rPr>
      <t>缶の緑茶付）</t>
    </r>
  </si>
  <si>
    <r>
      <t>けやき（</t>
    </r>
    <r>
      <rPr>
        <sz val="8"/>
        <rFont val="Verdana"/>
        <family val="2"/>
      </rPr>
      <t>190ml</t>
    </r>
    <r>
      <rPr>
        <sz val="8"/>
        <rFont val="ＭＳ Ｐゴシック"/>
        <family val="3"/>
      </rPr>
      <t>缶の緑茶付）</t>
    </r>
  </si>
  <si>
    <t>ひよこ</t>
  </si>
  <si>
    <t>コアラ</t>
  </si>
  <si>
    <r>
      <t>TEL</t>
    </r>
    <r>
      <rPr>
        <sz val="11"/>
        <rFont val="ＭＳ Ｐゴシック"/>
        <family val="3"/>
      </rPr>
      <t>：</t>
    </r>
  </si>
  <si>
    <r>
      <t>FAX</t>
    </r>
    <r>
      <rPr>
        <sz val="11"/>
        <rFont val="ＭＳ Ｐゴシック"/>
        <family val="3"/>
      </rPr>
      <t>：</t>
    </r>
  </si>
  <si>
    <r>
      <t>ウーロン茶（</t>
    </r>
    <r>
      <rPr>
        <sz val="8"/>
        <rFont val="Verdana"/>
        <family val="2"/>
      </rPr>
      <t xml:space="preserve">190ml </t>
    </r>
    <r>
      <rPr>
        <sz val="8"/>
        <rFont val="ＭＳ Ｐゴシック"/>
        <family val="3"/>
      </rPr>
      <t>缶）</t>
    </r>
  </si>
  <si>
    <r>
      <t>お茶（</t>
    </r>
    <r>
      <rPr>
        <sz val="8"/>
        <rFont val="Verdana"/>
        <family val="2"/>
      </rPr>
      <t xml:space="preserve">190ml </t>
    </r>
    <r>
      <rPr>
        <sz val="8"/>
        <rFont val="ＭＳ Ｐゴシック"/>
        <family val="3"/>
      </rPr>
      <t>缶）</t>
    </r>
  </si>
  <si>
    <r>
      <t>ウーロン茶（</t>
    </r>
    <r>
      <rPr>
        <sz val="8"/>
        <rFont val="Verdana"/>
        <family val="2"/>
      </rPr>
      <t xml:space="preserve">200ml </t>
    </r>
    <r>
      <rPr>
        <sz val="8"/>
        <rFont val="ＭＳ Ｐゴシック"/>
        <family val="3"/>
      </rPr>
      <t>紙パック）</t>
    </r>
  </si>
  <si>
    <r>
      <t>お茶（</t>
    </r>
    <r>
      <rPr>
        <sz val="8"/>
        <rFont val="Verdana"/>
        <family val="2"/>
      </rPr>
      <t xml:space="preserve">200ml </t>
    </r>
    <r>
      <rPr>
        <sz val="8"/>
        <rFont val="ＭＳ Ｐゴシック"/>
        <family val="3"/>
      </rPr>
      <t>紙パック）</t>
    </r>
  </si>
  <si>
    <r>
      <t>ウーロン茶（</t>
    </r>
    <r>
      <rPr>
        <sz val="8"/>
        <rFont val="Verdana"/>
        <family val="2"/>
      </rPr>
      <t xml:space="preserve">500ml </t>
    </r>
    <r>
      <rPr>
        <sz val="8"/>
        <rFont val="ＭＳ Ｐゴシック"/>
        <family val="3"/>
      </rPr>
      <t>ペットボトル）</t>
    </r>
  </si>
  <si>
    <r>
      <t>お茶（</t>
    </r>
    <r>
      <rPr>
        <sz val="8"/>
        <rFont val="Verdana"/>
        <family val="2"/>
      </rPr>
      <t xml:space="preserve">500ml </t>
    </r>
    <r>
      <rPr>
        <sz val="8"/>
        <rFont val="ＭＳ Ｐゴシック"/>
        <family val="3"/>
      </rPr>
      <t>ペットボトル）</t>
    </r>
  </si>
  <si>
    <r>
      <t>※</t>
    </r>
    <r>
      <rPr>
        <u val="single"/>
        <sz val="10"/>
        <rFont val="ＭＳ Ｐゴシック"/>
        <family val="3"/>
      </rPr>
      <t>品名</t>
    </r>
    <r>
      <rPr>
        <sz val="10"/>
        <rFont val="ＭＳ Ｐゴシック"/>
        <family val="3"/>
      </rPr>
      <t>をプルダウンリストで選択し、</t>
    </r>
    <r>
      <rPr>
        <u val="single"/>
        <sz val="10"/>
        <rFont val="ＭＳ Ｐゴシック"/>
        <family val="3"/>
      </rPr>
      <t>個数</t>
    </r>
    <r>
      <rPr>
        <sz val="10"/>
        <rFont val="ＭＳ Ｐゴシック"/>
        <family val="3"/>
      </rPr>
      <t>を入力してください。　</t>
    </r>
    <r>
      <rPr>
        <sz val="10"/>
        <rFont val="Verdana"/>
        <family val="2"/>
      </rPr>
      <t xml:space="preserve"> </t>
    </r>
    <r>
      <rPr>
        <sz val="10"/>
        <rFont val="ＭＳ Ｐゴシック"/>
        <family val="3"/>
      </rPr>
      <t>単価と小計および合計欄は自動で計算されます。
※</t>
    </r>
    <r>
      <rPr>
        <u val="single"/>
        <sz val="10"/>
        <rFont val="ＭＳ Ｐゴシック"/>
        <family val="3"/>
      </rPr>
      <t>お弁当は3種類まで</t>
    </r>
    <r>
      <rPr>
        <sz val="10"/>
        <rFont val="ＭＳ Ｐゴシック"/>
        <family val="3"/>
      </rPr>
      <t>お選びいただけます。</t>
    </r>
  </si>
  <si>
    <r>
      <t xml:space="preserve">単価
</t>
    </r>
    <r>
      <rPr>
        <sz val="9"/>
        <rFont val="ＭＳ Ｐゴシック"/>
        <family val="3"/>
      </rPr>
      <t>(自動計算)</t>
    </r>
  </si>
  <si>
    <r>
      <t xml:space="preserve">個数
</t>
    </r>
    <r>
      <rPr>
        <sz val="9"/>
        <color indexed="10"/>
        <rFont val="ＭＳ Ｐゴシック"/>
        <family val="3"/>
      </rPr>
      <t>（入力してください）</t>
    </r>
  </si>
  <si>
    <r>
      <t>品名</t>
    </r>
    <r>
      <rPr>
        <sz val="9"/>
        <color indexed="10"/>
        <rFont val="ＭＳ Ｐゴシック"/>
        <family val="3"/>
      </rPr>
      <t>　（選択して下さい）</t>
    </r>
  </si>
  <si>
    <r>
      <t xml:space="preserve">小計
</t>
    </r>
    <r>
      <rPr>
        <sz val="9"/>
        <rFont val="ＭＳ Ｐゴシック"/>
        <family val="3"/>
      </rPr>
      <t>(自動計算)</t>
    </r>
  </si>
  <si>
    <t>納品日：</t>
  </si>
  <si>
    <t>納品時間：</t>
  </si>
  <si>
    <t>例：　4月15日　（日）</t>
  </si>
  <si>
    <t>例：　14時30分頃</t>
  </si>
  <si>
    <t>例：　新宿駅スバルビル前</t>
  </si>
  <si>
    <t>当日ご担当者：</t>
  </si>
  <si>
    <t>当日ご連絡先：</t>
  </si>
  <si>
    <t>バスデポ　   担当：鈴木
TEL:03-5765-6333     FAX:03-5765-2224
email：busdepot-info@bus-depot.in</t>
  </si>
  <si>
    <r>
      <t>※ご記入後、</t>
    </r>
    <r>
      <rPr>
        <b/>
        <sz val="12"/>
        <rFont val="Verdana"/>
        <family val="2"/>
      </rPr>
      <t>FAX</t>
    </r>
    <r>
      <rPr>
        <b/>
        <sz val="12"/>
        <rFont val="ＭＳ Ｐゴシック"/>
        <family val="3"/>
      </rPr>
      <t>またはメールにてお送り下さい</t>
    </r>
  </si>
  <si>
    <r>
      <t>email</t>
    </r>
    <r>
      <rPr>
        <b/>
        <sz val="11"/>
        <rFont val="ＭＳ Ｐゴシック"/>
        <family val="3"/>
      </rPr>
      <t>：</t>
    </r>
  </si>
  <si>
    <t>busdepot-info@bus-depot.in</t>
  </si>
  <si>
    <r>
      <t>　　　　バス予約N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：　　　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</si>
</sst>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&quot;個&quot;"/>
    <numFmt numFmtId="178" formatCode="&quot;\&quot;#"/>
    <numFmt numFmtId="179" formatCode="#&quot;円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u val="single"/>
      <sz val="10"/>
      <name val="ＭＳ Ｐゴシック"/>
      <family val="3"/>
    </font>
    <font>
      <b/>
      <sz val="14"/>
      <name val="ＭＳ Ｐゴシック"/>
      <family val="3"/>
    </font>
    <font>
      <b/>
      <sz val="14"/>
      <name val="Verdana"/>
      <family val="2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1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177" fontId="12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3" fillId="0" borderId="0" xfId="16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179" fontId="10" fillId="0" borderId="3" xfId="19" applyNumberFormat="1" applyFont="1" applyBorder="1" applyAlignment="1">
      <alignment vertical="center"/>
    </xf>
    <xf numFmtId="177" fontId="10" fillId="0" borderId="7" xfId="0" applyNumberFormat="1" applyFont="1" applyBorder="1" applyAlignment="1" applyProtection="1">
      <alignment vertical="center"/>
      <protection locked="0"/>
    </xf>
    <xf numFmtId="177" fontId="10" fillId="0" borderId="8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179" fontId="12" fillId="0" borderId="3" xfId="19" applyNumberFormat="1" applyFont="1" applyBorder="1" applyAlignment="1">
      <alignment horizontal="right" vertical="center"/>
    </xf>
    <xf numFmtId="179" fontId="12" fillId="0" borderId="4" xfId="19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179" fontId="10" fillId="0" borderId="10" xfId="19" applyNumberFormat="1" applyFont="1" applyBorder="1" applyAlignment="1">
      <alignment horizontal="right" vertical="center"/>
    </xf>
    <xf numFmtId="179" fontId="10" fillId="0" borderId="4" xfId="19" applyNumberFormat="1" applyFont="1" applyBorder="1" applyAlignment="1">
      <alignment horizontal="right" vertical="center"/>
    </xf>
    <xf numFmtId="0" fontId="0" fillId="0" borderId="21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sdepot-info@bus-depot.i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workbookViewId="0" topLeftCell="A1">
      <selection activeCell="J11" sqref="J11"/>
    </sheetView>
  </sheetViews>
  <sheetFormatPr defaultColWidth="9.00390625" defaultRowHeight="13.5"/>
  <cols>
    <col min="1" max="1" width="10.125" style="6" customWidth="1"/>
    <col min="2" max="2" width="11.75390625" style="6" customWidth="1"/>
    <col min="3" max="5" width="15.50390625" style="6" customWidth="1"/>
    <col min="6" max="6" width="13.50390625" style="6" customWidth="1"/>
    <col min="7" max="7" width="10.125" style="6" customWidth="1"/>
    <col min="8" max="8" width="9.25390625" style="6" customWidth="1"/>
    <col min="9" max="10" width="2.375" style="6" customWidth="1"/>
    <col min="11" max="11" width="24.875" style="7" hidden="1" customWidth="1"/>
    <col min="12" max="12" width="4.75390625" style="7" hidden="1" customWidth="1"/>
    <col min="13" max="16384" width="10.125" style="6" customWidth="1"/>
  </cols>
  <sheetData>
    <row r="1" spans="1:5" ht="22.5">
      <c r="A1" s="3" t="s">
        <v>18</v>
      </c>
      <c r="B1" s="5"/>
      <c r="D1" s="20" t="s">
        <v>49</v>
      </c>
      <c r="E1" s="21" t="s">
        <v>50</v>
      </c>
    </row>
    <row r="2" spans="1:12" ht="22.5">
      <c r="A2" s="4" t="s">
        <v>48</v>
      </c>
      <c r="B2" s="5"/>
      <c r="K2" s="2" t="s">
        <v>13</v>
      </c>
      <c r="L2" s="2" t="s">
        <v>11</v>
      </c>
    </row>
    <row r="3" spans="11:12" ht="14.25">
      <c r="K3" s="7" t="s">
        <v>19</v>
      </c>
      <c r="L3" s="7">
        <v>0</v>
      </c>
    </row>
    <row r="4" spans="1:12" ht="14.25">
      <c r="A4" s="87" t="s">
        <v>0</v>
      </c>
      <c r="B4" s="88"/>
      <c r="C4" s="75"/>
      <c r="D4" s="75"/>
      <c r="E4" s="75"/>
      <c r="F4" s="75"/>
      <c r="G4" s="75"/>
      <c r="H4" s="75"/>
      <c r="K4" s="1" t="s">
        <v>20</v>
      </c>
      <c r="L4" s="7">
        <v>500</v>
      </c>
    </row>
    <row r="5" spans="1:12" ht="14.25">
      <c r="A5" s="88"/>
      <c r="B5" s="88"/>
      <c r="C5" s="75"/>
      <c r="D5" s="75"/>
      <c r="E5" s="75"/>
      <c r="F5" s="75"/>
      <c r="G5" s="75"/>
      <c r="H5" s="75"/>
      <c r="K5" s="1" t="s">
        <v>15</v>
      </c>
      <c r="L5" s="7">
        <v>650</v>
      </c>
    </row>
    <row r="6" spans="1:12" ht="14.25">
      <c r="A6" s="87" t="s">
        <v>1</v>
      </c>
      <c r="B6" s="88"/>
      <c r="C6" s="75"/>
      <c r="D6" s="75"/>
      <c r="E6" s="75"/>
      <c r="F6" s="75"/>
      <c r="G6" s="75"/>
      <c r="H6" s="75"/>
      <c r="K6" s="1" t="s">
        <v>21</v>
      </c>
      <c r="L6" s="7">
        <v>680</v>
      </c>
    </row>
    <row r="7" spans="1:12" ht="14.25">
      <c r="A7" s="88"/>
      <c r="B7" s="88"/>
      <c r="C7" s="75"/>
      <c r="D7" s="75"/>
      <c r="E7" s="75"/>
      <c r="F7" s="75"/>
      <c r="G7" s="75"/>
      <c r="H7" s="75"/>
      <c r="K7" s="1" t="s">
        <v>16</v>
      </c>
      <c r="L7" s="7">
        <v>680</v>
      </c>
    </row>
    <row r="8" spans="1:12" ht="14.25">
      <c r="A8" s="87" t="s">
        <v>2</v>
      </c>
      <c r="B8" s="88"/>
      <c r="C8" s="67"/>
      <c r="D8" s="68"/>
      <c r="E8" s="68"/>
      <c r="F8" s="68"/>
      <c r="G8" s="71" t="s">
        <v>4</v>
      </c>
      <c r="H8" s="72"/>
      <c r="K8" s="1" t="s">
        <v>22</v>
      </c>
      <c r="L8" s="7">
        <v>780</v>
      </c>
    </row>
    <row r="9" spans="1:12" ht="14.25">
      <c r="A9" s="88"/>
      <c r="B9" s="88"/>
      <c r="C9" s="69"/>
      <c r="D9" s="70"/>
      <c r="E9" s="70"/>
      <c r="F9" s="70"/>
      <c r="G9" s="73"/>
      <c r="H9" s="74"/>
      <c r="K9" s="1" t="s">
        <v>23</v>
      </c>
      <c r="L9" s="8">
        <v>1000</v>
      </c>
    </row>
    <row r="10" spans="1:12" ht="14.25">
      <c r="A10" s="60" t="s">
        <v>3</v>
      </c>
      <c r="B10" s="61"/>
      <c r="C10" s="58" t="s">
        <v>5</v>
      </c>
      <c r="D10" s="59"/>
      <c r="E10" s="59"/>
      <c r="F10" s="59"/>
      <c r="G10" s="59"/>
      <c r="H10" s="59"/>
      <c r="K10" s="1" t="s">
        <v>24</v>
      </c>
      <c r="L10" s="8">
        <v>1000</v>
      </c>
    </row>
    <row r="11" spans="1:12" ht="14.25">
      <c r="A11" s="62"/>
      <c r="B11" s="63"/>
      <c r="C11" s="64"/>
      <c r="D11" s="65"/>
      <c r="E11" s="65"/>
      <c r="F11" s="65"/>
      <c r="G11" s="65"/>
      <c r="H11" s="66"/>
      <c r="K11" s="1" t="s">
        <v>25</v>
      </c>
      <c r="L11" s="7">
        <v>500</v>
      </c>
    </row>
    <row r="12" spans="1:12" ht="14.25">
      <c r="A12" s="62"/>
      <c r="B12" s="63"/>
      <c r="C12" s="64"/>
      <c r="D12" s="65"/>
      <c r="E12" s="65"/>
      <c r="F12" s="65"/>
      <c r="G12" s="65"/>
      <c r="H12" s="66"/>
      <c r="K12" s="1" t="s">
        <v>26</v>
      </c>
      <c r="L12" s="7">
        <v>550</v>
      </c>
    </row>
    <row r="13" spans="1:12" ht="14.25">
      <c r="A13" s="91" t="s">
        <v>27</v>
      </c>
      <c r="B13" s="61"/>
      <c r="C13" s="75"/>
      <c r="D13" s="75"/>
      <c r="E13" s="76" t="s">
        <v>28</v>
      </c>
      <c r="F13" s="78"/>
      <c r="G13" s="79"/>
      <c r="H13" s="80"/>
      <c r="K13" s="2" t="s">
        <v>14</v>
      </c>
      <c r="L13" s="2" t="s">
        <v>11</v>
      </c>
    </row>
    <row r="14" spans="1:12" ht="14.25">
      <c r="A14" s="92"/>
      <c r="B14" s="93"/>
      <c r="C14" s="75"/>
      <c r="D14" s="75"/>
      <c r="E14" s="77"/>
      <c r="F14" s="81"/>
      <c r="G14" s="82"/>
      <c r="H14" s="83"/>
      <c r="K14" s="7" t="s">
        <v>19</v>
      </c>
      <c r="L14" s="7">
        <v>0</v>
      </c>
    </row>
    <row r="15" spans="1:12" ht="14.25">
      <c r="A15" s="99" t="s">
        <v>51</v>
      </c>
      <c r="B15" s="100"/>
      <c r="C15" s="103"/>
      <c r="D15" s="104"/>
      <c r="E15" s="104"/>
      <c r="F15" s="104"/>
      <c r="G15" s="104"/>
      <c r="H15" s="72"/>
      <c r="K15" s="1" t="s">
        <v>30</v>
      </c>
      <c r="L15" s="7">
        <v>80</v>
      </c>
    </row>
    <row r="16" spans="1:12" ht="14.25">
      <c r="A16" s="101"/>
      <c r="B16" s="102"/>
      <c r="C16" s="105"/>
      <c r="D16" s="73"/>
      <c r="E16" s="73"/>
      <c r="F16" s="73"/>
      <c r="G16" s="73"/>
      <c r="H16" s="74"/>
      <c r="K16" s="1" t="s">
        <v>29</v>
      </c>
      <c r="L16" s="7">
        <v>80</v>
      </c>
    </row>
    <row r="17" spans="1:12" ht="14.25">
      <c r="A17" s="9"/>
      <c r="B17" s="9"/>
      <c r="C17" s="9"/>
      <c r="D17" s="9"/>
      <c r="E17" s="9"/>
      <c r="F17" s="9"/>
      <c r="G17" s="9"/>
      <c r="H17" s="9"/>
      <c r="K17" s="1" t="s">
        <v>32</v>
      </c>
      <c r="L17" s="7">
        <v>90</v>
      </c>
    </row>
    <row r="18" spans="1:12" ht="14.25">
      <c r="A18" s="9"/>
      <c r="B18" s="9"/>
      <c r="C18" s="9"/>
      <c r="D18" s="9"/>
      <c r="E18" s="9"/>
      <c r="F18" s="9"/>
      <c r="G18" s="9"/>
      <c r="H18" s="9"/>
      <c r="K18" s="1" t="s">
        <v>31</v>
      </c>
      <c r="L18" s="7">
        <v>90</v>
      </c>
    </row>
    <row r="19" spans="2:12" ht="14.25">
      <c r="B19" s="89" t="s">
        <v>6</v>
      </c>
      <c r="C19" s="90"/>
      <c r="D19" s="90"/>
      <c r="E19" s="90"/>
      <c r="F19" s="90"/>
      <c r="G19" s="90"/>
      <c r="K19" s="1" t="s">
        <v>34</v>
      </c>
      <c r="L19" s="7">
        <v>100</v>
      </c>
    </row>
    <row r="20" spans="2:12" ht="14.25">
      <c r="B20" s="90"/>
      <c r="C20" s="90"/>
      <c r="D20" s="90"/>
      <c r="E20" s="90"/>
      <c r="F20" s="90"/>
      <c r="G20" s="90"/>
      <c r="K20" s="1" t="s">
        <v>33</v>
      </c>
      <c r="L20" s="7">
        <v>100</v>
      </c>
    </row>
    <row r="21" spans="1:8" ht="28.5" customHeight="1" thickBot="1">
      <c r="A21" s="38" t="s">
        <v>35</v>
      </c>
      <c r="B21" s="38"/>
      <c r="C21" s="38"/>
      <c r="D21" s="38"/>
      <c r="E21" s="38"/>
      <c r="F21" s="38"/>
      <c r="G21" s="38"/>
      <c r="H21" s="38"/>
    </row>
    <row r="22" spans="1:12" ht="31.5" customHeight="1" thickTop="1">
      <c r="A22" s="10"/>
      <c r="B22" s="44" t="s">
        <v>38</v>
      </c>
      <c r="C22" s="45"/>
      <c r="D22" s="46"/>
      <c r="E22" s="13" t="s">
        <v>36</v>
      </c>
      <c r="F22" s="16" t="s">
        <v>37</v>
      </c>
      <c r="G22" s="39" t="s">
        <v>39</v>
      </c>
      <c r="H22" s="40"/>
      <c r="K22" s="6"/>
      <c r="L22" s="6"/>
    </row>
    <row r="23" spans="1:8" ht="18.75" customHeight="1">
      <c r="A23" s="41" t="s">
        <v>13</v>
      </c>
      <c r="B23" s="47" t="s">
        <v>19</v>
      </c>
      <c r="C23" s="48"/>
      <c r="D23" s="49"/>
      <c r="E23" s="23">
        <f>IF(B23="","",VLOOKUP(B23,$K$3:$L$12,2,FALSE))</f>
        <v>0</v>
      </c>
      <c r="F23" s="24"/>
      <c r="G23" s="56">
        <f aca="true" t="shared" si="0" ref="G23:G28">PRODUCT(E23,F23)</f>
        <v>0</v>
      </c>
      <c r="H23" s="57"/>
    </row>
    <row r="24" spans="1:8" ht="18.75" customHeight="1">
      <c r="A24" s="42"/>
      <c r="B24" s="47" t="s">
        <v>19</v>
      </c>
      <c r="C24" s="48"/>
      <c r="D24" s="49"/>
      <c r="E24" s="23">
        <f>IF(B24="","",VLOOKUP(B24,$K$3:$L$12,2,FALSE))</f>
        <v>0</v>
      </c>
      <c r="F24" s="24"/>
      <c r="G24" s="56">
        <f t="shared" si="0"/>
        <v>0</v>
      </c>
      <c r="H24" s="57"/>
    </row>
    <row r="25" spans="1:8" ht="18.75" customHeight="1">
      <c r="A25" s="43"/>
      <c r="B25" s="47" t="s">
        <v>19</v>
      </c>
      <c r="C25" s="48"/>
      <c r="D25" s="49"/>
      <c r="E25" s="23">
        <f>IF(B25="","",VLOOKUP(B25,$K$3:$L$12,2,FALSE))</f>
        <v>0</v>
      </c>
      <c r="F25" s="24"/>
      <c r="G25" s="56">
        <f t="shared" si="0"/>
        <v>0</v>
      </c>
      <c r="H25" s="57"/>
    </row>
    <row r="26" spans="1:8" ht="18.75" customHeight="1">
      <c r="A26" s="41" t="s">
        <v>14</v>
      </c>
      <c r="B26" s="53" t="s">
        <v>19</v>
      </c>
      <c r="C26" s="54"/>
      <c r="D26" s="55"/>
      <c r="E26" s="23">
        <f>IF(B26="","",VLOOKUP(B26,$K$14:$L$20,2,FALSE))</f>
        <v>0</v>
      </c>
      <c r="F26" s="24"/>
      <c r="G26" s="56">
        <f t="shared" si="0"/>
        <v>0</v>
      </c>
      <c r="H26" s="57"/>
    </row>
    <row r="27" spans="1:8" ht="18.75" customHeight="1">
      <c r="A27" s="42"/>
      <c r="B27" s="53" t="s">
        <v>19</v>
      </c>
      <c r="C27" s="54"/>
      <c r="D27" s="55"/>
      <c r="E27" s="23">
        <f>IF(B27="","",VLOOKUP(B27,$K$14:$L$20,2,FALSE))</f>
        <v>0</v>
      </c>
      <c r="F27" s="24"/>
      <c r="G27" s="56">
        <f t="shared" si="0"/>
        <v>0</v>
      </c>
      <c r="H27" s="57"/>
    </row>
    <row r="28" spans="1:8" ht="18.75" customHeight="1" thickBot="1">
      <c r="A28" s="43"/>
      <c r="B28" s="84" t="s">
        <v>19</v>
      </c>
      <c r="C28" s="85"/>
      <c r="D28" s="86"/>
      <c r="E28" s="23">
        <f>IF(B28="","",VLOOKUP(B28,$K$14:$L$20,2,FALSE))</f>
        <v>0</v>
      </c>
      <c r="F28" s="25"/>
      <c r="G28" s="56">
        <f t="shared" si="0"/>
        <v>0</v>
      </c>
      <c r="H28" s="57"/>
    </row>
    <row r="29" spans="1:8" ht="23.25" customHeight="1" thickTop="1">
      <c r="A29" s="50" t="s">
        <v>12</v>
      </c>
      <c r="B29" s="51"/>
      <c r="C29" s="51"/>
      <c r="D29" s="51"/>
      <c r="E29" s="52"/>
      <c r="F29" s="15">
        <f>SUM(F23:F28)</f>
        <v>0</v>
      </c>
      <c r="G29" s="33">
        <f>SUM(G23:H28)</f>
        <v>0</v>
      </c>
      <c r="H29" s="34"/>
    </row>
    <row r="30" spans="1:8" ht="8.25" customHeight="1">
      <c r="A30" s="11"/>
      <c r="B30" s="12"/>
      <c r="C30" s="12"/>
      <c r="D30" s="12"/>
      <c r="E30" s="12"/>
      <c r="F30" s="12"/>
      <c r="G30" s="12"/>
      <c r="H30" s="12"/>
    </row>
    <row r="31" spans="1:8" ht="8.25" customHeight="1">
      <c r="A31" s="17"/>
      <c r="B31" s="22"/>
      <c r="C31" s="22"/>
      <c r="D31" s="22"/>
      <c r="E31" s="22"/>
      <c r="F31" s="22"/>
      <c r="G31" s="22"/>
      <c r="H31" s="22"/>
    </row>
    <row r="32" spans="2:7" ht="14.25">
      <c r="B32" s="89" t="s">
        <v>7</v>
      </c>
      <c r="C32" s="90"/>
      <c r="D32" s="90"/>
      <c r="E32" s="90"/>
      <c r="F32" s="90"/>
      <c r="G32" s="90"/>
    </row>
    <row r="33" spans="2:7" ht="14.25">
      <c r="B33" s="90"/>
      <c r="C33" s="90"/>
      <c r="D33" s="90"/>
      <c r="E33" s="90"/>
      <c r="F33" s="90"/>
      <c r="G33" s="90"/>
    </row>
    <row r="34" spans="1:8" ht="23.25" customHeight="1">
      <c r="A34" s="28" t="s">
        <v>40</v>
      </c>
      <c r="B34" s="27"/>
      <c r="C34" s="32"/>
      <c r="D34" s="30"/>
      <c r="E34" s="30"/>
      <c r="F34" s="35" t="s">
        <v>42</v>
      </c>
      <c r="G34" s="36"/>
      <c r="H34" s="37"/>
    </row>
    <row r="35" spans="1:8" ht="23.25" customHeight="1">
      <c r="A35" s="26" t="s">
        <v>41</v>
      </c>
      <c r="B35" s="27"/>
      <c r="C35" s="32"/>
      <c r="D35" s="30"/>
      <c r="E35" s="30"/>
      <c r="F35" s="35" t="s">
        <v>43</v>
      </c>
      <c r="G35" s="36"/>
      <c r="H35" s="37"/>
    </row>
    <row r="36" spans="1:8" ht="28.5" customHeight="1">
      <c r="A36" s="26" t="s">
        <v>8</v>
      </c>
      <c r="B36" s="29"/>
      <c r="C36" s="32"/>
      <c r="D36" s="30"/>
      <c r="E36" s="30"/>
      <c r="F36" s="35" t="s">
        <v>44</v>
      </c>
      <c r="G36" s="36"/>
      <c r="H36" s="37"/>
    </row>
    <row r="37" spans="1:8" ht="43.5" customHeight="1">
      <c r="A37" s="26" t="s">
        <v>9</v>
      </c>
      <c r="B37" s="29"/>
      <c r="C37" s="94" t="s">
        <v>17</v>
      </c>
      <c r="D37" s="95"/>
      <c r="E37" s="95"/>
      <c r="F37" s="95"/>
      <c r="G37" s="95"/>
      <c r="H37" s="96"/>
    </row>
    <row r="38" spans="1:8" ht="24.75" customHeight="1">
      <c r="A38" s="26" t="s">
        <v>45</v>
      </c>
      <c r="B38" s="27"/>
      <c r="C38" s="32"/>
      <c r="D38" s="30"/>
      <c r="E38" s="30"/>
      <c r="F38" s="30"/>
      <c r="G38" s="18" t="s">
        <v>4</v>
      </c>
      <c r="H38" s="14"/>
    </row>
    <row r="39" spans="1:8" ht="24.75" customHeight="1">
      <c r="A39" s="28" t="s">
        <v>46</v>
      </c>
      <c r="B39" s="27"/>
      <c r="C39" s="30"/>
      <c r="D39" s="30"/>
      <c r="E39" s="30"/>
      <c r="F39" s="30"/>
      <c r="G39" s="30"/>
      <c r="H39" s="31"/>
    </row>
    <row r="40" spans="1:8" ht="61.5" customHeight="1">
      <c r="A40" s="26" t="s">
        <v>10</v>
      </c>
      <c r="B40" s="29"/>
      <c r="C40" s="30"/>
      <c r="D40" s="30"/>
      <c r="E40" s="30"/>
      <c r="F40" s="30"/>
      <c r="G40" s="30"/>
      <c r="H40" s="31"/>
    </row>
    <row r="41" ht="9.75" customHeight="1"/>
    <row r="42" spans="1:8" ht="57" customHeight="1">
      <c r="A42" s="97" t="s">
        <v>47</v>
      </c>
      <c r="B42" s="97"/>
      <c r="C42" s="97"/>
      <c r="D42" s="97"/>
      <c r="E42" s="97"/>
      <c r="F42" s="97"/>
      <c r="G42" s="97"/>
      <c r="H42" s="97"/>
    </row>
    <row r="43" spans="1:8" ht="14.25" customHeight="1">
      <c r="A43" s="19"/>
      <c r="B43" s="19"/>
      <c r="C43" s="19"/>
      <c r="D43" s="19"/>
      <c r="E43" s="19"/>
      <c r="F43" s="19"/>
      <c r="G43" s="19"/>
      <c r="H43" s="19"/>
    </row>
    <row r="44" spans="1:8" ht="14.25">
      <c r="A44" s="106"/>
      <c r="B44" s="107"/>
      <c r="C44" s="107"/>
      <c r="D44" s="107"/>
      <c r="E44" s="107"/>
      <c r="F44" s="107"/>
      <c r="G44" s="107"/>
      <c r="H44" s="107"/>
    </row>
    <row r="45" spans="1:8" ht="14.25">
      <c r="A45" s="107"/>
      <c r="B45" s="107"/>
      <c r="C45" s="107"/>
      <c r="D45" s="107"/>
      <c r="E45" s="107"/>
      <c r="F45" s="107"/>
      <c r="G45" s="107"/>
      <c r="H45" s="107"/>
    </row>
    <row r="46" spans="1:8" ht="14.25">
      <c r="A46" s="108"/>
      <c r="B46" s="108"/>
      <c r="C46" s="108"/>
      <c r="D46" s="108"/>
      <c r="E46" s="108"/>
      <c r="F46" s="108"/>
      <c r="G46" s="108"/>
      <c r="H46" s="108"/>
    </row>
    <row r="47" spans="1:8" ht="14.25">
      <c r="A47" s="108"/>
      <c r="B47" s="108"/>
      <c r="C47" s="108"/>
      <c r="D47" s="108"/>
      <c r="E47" s="108"/>
      <c r="F47" s="108"/>
      <c r="G47" s="108"/>
      <c r="H47" s="108"/>
    </row>
    <row r="48" spans="1:8" ht="14.25">
      <c r="A48" s="98"/>
      <c r="B48" s="98"/>
      <c r="C48" s="98"/>
      <c r="D48" s="98"/>
      <c r="E48" s="98"/>
      <c r="F48" s="98"/>
      <c r="G48" s="98"/>
      <c r="H48" s="98"/>
    </row>
    <row r="49" spans="1:8" ht="14.25">
      <c r="A49" s="98"/>
      <c r="B49" s="98"/>
      <c r="C49" s="98"/>
      <c r="D49" s="98"/>
      <c r="E49" s="98"/>
      <c r="F49" s="98"/>
      <c r="G49" s="98"/>
      <c r="H49" s="98"/>
    </row>
  </sheetData>
  <sheetProtection sheet="1" objects="1" scenarios="1"/>
  <mergeCells count="58">
    <mergeCell ref="A48:H49"/>
    <mergeCell ref="A15:B16"/>
    <mergeCell ref="C15:H16"/>
    <mergeCell ref="A44:H45"/>
    <mergeCell ref="A46:H47"/>
    <mergeCell ref="C37:H37"/>
    <mergeCell ref="B32:G33"/>
    <mergeCell ref="A37:B37"/>
    <mergeCell ref="A42:H42"/>
    <mergeCell ref="A4:B5"/>
    <mergeCell ref="A6:B7"/>
    <mergeCell ref="A8:B9"/>
    <mergeCell ref="B19:G20"/>
    <mergeCell ref="A13:B14"/>
    <mergeCell ref="B27:D27"/>
    <mergeCell ref="B28:D28"/>
    <mergeCell ref="G27:H27"/>
    <mergeCell ref="G28:H28"/>
    <mergeCell ref="C4:H5"/>
    <mergeCell ref="C6:H7"/>
    <mergeCell ref="C13:D14"/>
    <mergeCell ref="E13:E14"/>
    <mergeCell ref="F13:H14"/>
    <mergeCell ref="C10:H10"/>
    <mergeCell ref="A10:B12"/>
    <mergeCell ref="C11:H12"/>
    <mergeCell ref="C8:F9"/>
    <mergeCell ref="G8:H9"/>
    <mergeCell ref="B25:D25"/>
    <mergeCell ref="B26:D26"/>
    <mergeCell ref="G23:H23"/>
    <mergeCell ref="G24:H24"/>
    <mergeCell ref="G25:H25"/>
    <mergeCell ref="G26:H26"/>
    <mergeCell ref="A21:H21"/>
    <mergeCell ref="G22:H22"/>
    <mergeCell ref="A36:B36"/>
    <mergeCell ref="F36:H36"/>
    <mergeCell ref="A23:A25"/>
    <mergeCell ref="A26:A28"/>
    <mergeCell ref="C36:E36"/>
    <mergeCell ref="B22:D22"/>
    <mergeCell ref="B23:D23"/>
    <mergeCell ref="B24:D24"/>
    <mergeCell ref="G29:H29"/>
    <mergeCell ref="F34:H34"/>
    <mergeCell ref="F35:H35"/>
    <mergeCell ref="A34:B34"/>
    <mergeCell ref="A35:B35"/>
    <mergeCell ref="C34:E34"/>
    <mergeCell ref="C35:E35"/>
    <mergeCell ref="A29:E29"/>
    <mergeCell ref="A38:B38"/>
    <mergeCell ref="A39:B39"/>
    <mergeCell ref="A40:B40"/>
    <mergeCell ref="C40:H40"/>
    <mergeCell ref="C39:H39"/>
    <mergeCell ref="C38:F38"/>
  </mergeCells>
  <dataValidations count="2">
    <dataValidation type="list" allowBlank="1" showInputMessage="1" showErrorMessage="1" sqref="B23:D25">
      <formula1>$K$3:$K$12</formula1>
    </dataValidation>
    <dataValidation type="list" allowBlank="1" showInputMessage="1" showErrorMessage="1" sqref="B26:D28">
      <formula1>$K$14:$K$20</formula1>
    </dataValidation>
  </dataValidations>
  <hyperlinks>
    <hyperlink ref="E1" r:id="rId1" display="busdepot-info@bus-depot.in"/>
  </hyperlinks>
  <printOptions horizontalCentered="1"/>
  <pageMargins left="0.25" right="0.2755905511811024" top="0.7480314960629921" bottom="0.34" header="0.2" footer="0.3"/>
  <pageSetup horizontalDpi="600" verticalDpi="600" orientation="portrait" paperSize="9" scale="96" r:id="rId2"/>
  <headerFooter alignWithMargins="0">
    <oddHeader>&amp;C&amp;"ＭＳ Ｐ明朝,太字"&amp;18**お弁当ご注文書**&amp;"ＭＳ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株式会社ミラックス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ゆう子</dc:creator>
  <cp:keywords/>
  <dc:description/>
  <cp:lastModifiedBy>a.nakane</cp:lastModifiedBy>
  <cp:lastPrinted>2012-03-28T12:08:16Z</cp:lastPrinted>
  <dcterms:created xsi:type="dcterms:W3CDTF">2010-06-03T08:19:51Z</dcterms:created>
  <dcterms:modified xsi:type="dcterms:W3CDTF">2012-03-28T12:10:29Z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